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72" yWindow="588" windowWidth="21768" windowHeight="8676"/>
  </bookViews>
  <sheets>
    <sheet name="Sheet1" sheetId="1" r:id="rId1"/>
    <sheet name="Sheet2" sheetId="2" r:id="rId2"/>
    <sheet name="Sheet3" sheetId="3" r:id="rId3"/>
  </sheets>
  <definedNames>
    <definedName name="_xlnm.Print_Titles" localSheetId="0">Sheet1!$3:$3</definedName>
  </definedNames>
  <calcPr calcId="145621"/>
</workbook>
</file>

<file path=xl/calcChain.xml><?xml version="1.0" encoding="utf-8"?>
<calcChain xmlns="http://schemas.openxmlformats.org/spreadsheetml/2006/main">
  <c r="F24" i="1" l="1"/>
  <c r="A18" i="1" l="1"/>
  <c r="A19" i="1"/>
  <c r="A20" i="1"/>
  <c r="A21" i="1"/>
  <c r="A22" i="1"/>
  <c r="A23" i="1"/>
  <c r="A5" i="1" l="1"/>
  <c r="A6" i="1"/>
  <c r="A7" i="1"/>
  <c r="A8" i="1"/>
  <c r="A9" i="1"/>
  <c r="A10" i="1"/>
  <c r="A11" i="1"/>
  <c r="A12" i="1"/>
  <c r="A13" i="1"/>
  <c r="A14" i="1"/>
  <c r="A15" i="1"/>
  <c r="A16" i="1"/>
  <c r="A17" i="1"/>
  <c r="A4" i="1"/>
</calcChain>
</file>

<file path=xl/sharedStrings.xml><?xml version="1.0" encoding="utf-8"?>
<sst xmlns="http://schemas.openxmlformats.org/spreadsheetml/2006/main" count="88" uniqueCount="50">
  <si>
    <t>序号</t>
  </si>
  <si>
    <t>资助单位名称</t>
  </si>
  <si>
    <t>资助类别</t>
  </si>
  <si>
    <t>拟资助金额
（万元）</t>
    <phoneticPr fontId="3" type="noConversion"/>
  </si>
  <si>
    <t>合计</t>
    <phoneticPr fontId="3" type="noConversion"/>
  </si>
  <si>
    <t>项目名称</t>
    <phoneticPr fontId="3" type="noConversion"/>
  </si>
  <si>
    <t>项目性质</t>
    <phoneticPr fontId="3" type="noConversion"/>
  </si>
  <si>
    <t>核准类</t>
    <phoneticPr fontId="3" type="noConversion"/>
  </si>
  <si>
    <t>深圳数设科技有限公司</t>
  </si>
  <si>
    <t>康膝生物医疗（深圳）有限公司</t>
  </si>
  <si>
    <t>前海企保科技（深圳）有限公司</t>
  </si>
  <si>
    <t>深圳视见医疗科技有限公司</t>
  </si>
  <si>
    <t>深圳市大象机器人科技有限公司</t>
  </si>
  <si>
    <t>深圳市汉德网络科技有限公司</t>
  </si>
  <si>
    <t>深圳探科技术有限公司</t>
  </si>
  <si>
    <t>深圳市声扬科技有限公司</t>
  </si>
  <si>
    <t>深圳智易科技有限公司</t>
  </si>
  <si>
    <t>深圳市达仁基因科技有限公司</t>
  </si>
  <si>
    <t>深圳市睿科智联科技有限公司</t>
  </si>
  <si>
    <t>梓集建筑设计（深圳）有限公司</t>
  </si>
  <si>
    <t>深圳杰睿联科技有限公司</t>
  </si>
  <si>
    <t>深圳市可飞科技有限公司</t>
  </si>
  <si>
    <t>英特维科技（深圳）有限公司</t>
  </si>
  <si>
    <t>深圳扶林科技发展有限公司</t>
  </si>
  <si>
    <t>深圳市新航路网络科技有限公司</t>
  </si>
  <si>
    <t>中实信息（深圳）有限公司</t>
  </si>
  <si>
    <t>深圳启润德科技有限公司</t>
  </si>
  <si>
    <t>深圳市铱硙医疗科技有限公司</t>
  </si>
  <si>
    <t>关节软骨再生研发与产业化</t>
  </si>
  <si>
    <t>智能AIMI机器人</t>
  </si>
  <si>
    <t>基于深度学习技术的人工智能早期肺癌筛查及辅助诊断平台</t>
  </si>
  <si>
    <t>大象协作机器人智能工作站系统的研发与产业化</t>
  </si>
  <si>
    <t>车载拓展级数据终端及智能动态重量监控平台</t>
  </si>
  <si>
    <t>基于数据采集分析系统的模拟量大数据分布式处理平台研发</t>
  </si>
  <si>
    <t>基于人工智能语音技术的行业安全解决方案</t>
  </si>
  <si>
    <t>智易人工智能云计算平台</t>
  </si>
  <si>
    <t>达仁基算云计算系统</t>
  </si>
  <si>
    <t>Designlab设计实验室研发及产业化</t>
  </si>
  <si>
    <t>智能协作机器人系统</t>
  </si>
  <si>
    <t>城中村综合更新策略及其设计导则</t>
  </si>
  <si>
    <t>嵌入式SIM（eSIM）全球连接技术</t>
  </si>
  <si>
    <t>基于无人机的智能多参数气体检测装置和配套数据可视化与分析软件</t>
  </si>
  <si>
    <t>高精度曲面玻璃三维检测</t>
  </si>
  <si>
    <t>智能化术中神经电生理监护仪的研发与产业化</t>
  </si>
  <si>
    <t>Quetalcompra 面向南美洲西语电商平台和电子钱包</t>
  </si>
  <si>
    <t>三维实景智慧城市可视化集成平台关键技术研发与产业化</t>
  </si>
  <si>
    <t>建筑起重机械安全监管物联网平台的研发</t>
  </si>
  <si>
    <t>一站式中枢神经系统智能诊断平台一脑医生</t>
  </si>
  <si>
    <t>留学归国人员创业</t>
  </si>
  <si>
    <t>附件3：2019年南山区自主创新产业发展专项资金扶持项目（人才工作分项）</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</si>
</sst>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scheme val="minor"/>
    </font>
    <font>
      <b/>
      <sz val="14"/>
      <color theme="1"/>
      <name val="宋体"/>
      <family val="3"/>
      <charset val="134"/>
      <scheme val="minor"/>
    </font>
    <font>
      <sz val="11"/>
      <color theme="1"/>
      <name val="宋体"/>
      <family val="3"/>
      <charset val="134"/>
      <scheme val="minor"/>
    </font>
    <font>
      <b/>
      <sz val="12"/>
      <color theme="1"/>
      <name val="宋体"/>
      <family val="3"/>
      <charset val="134"/>
      <scheme val="minor"/>
    </font>
    <font>
      <sz val="11"/>
      <color indexed="8"/>
      <name val="宋体"/>
      <family val="3"/>
      <charset val="134"/>
    </font>
    <font>
      <sz val="11"/>
      <color rgb="FF000000"/>
      <name val="宋体"/>
      <family val="3"/>
      <charset val="134"/>
      <scheme val="minor"/>
    </font>
    <font>
      <sz val="10"/>
      <color indexed="64"/>
      <name val="Arial"/>
      <family val="2"/>
    </font>
    <font>
      <sz val="12"/>
      <name val="宋体"/>
      <family val="3"/>
      <charset val="134"/>
    </font>
    <font>
      <sz val="10"/>
      <name val="Arial"/>
      <family val="2"/>
    </font>
    <font>
      <sz val="11"/>
      <name val="宋体"/>
      <family val="3"/>
      <charset val="134"/>
    </font>
    <font>
      <sz val="12"/>
      <color theme="1"/>
      <name val="宋体"/>
      <family val="3"/>
      <charset val="134"/>
      <scheme val="minor"/>
    </font>
    <font>
      <sz val="14"/>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8" fillId="0" borderId="0">
      <alignment vertical="center"/>
    </xf>
    <xf numFmtId="0" fontId="9"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1" fillId="0" borderId="0"/>
    <xf numFmtId="0" fontId="5" fillId="0" borderId="0">
      <alignment vertical="center"/>
    </xf>
  </cellStyleXfs>
  <cellXfs count="21">
    <xf numFmtId="0" fontId="0" fillId="0" borderId="0" xfId="0">
      <alignment vertical="center"/>
    </xf>
    <xf numFmtId="0" fontId="0" fillId="0" borderId="0" xfId="0" applyFill="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horizontal="left" vertical="center"/>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1" xfId="0" applyFont="1" applyBorder="1">
      <alignment vertical="center"/>
    </xf>
    <xf numFmtId="0" fontId="0" fillId="0" borderId="1" xfId="0" applyFont="1" applyFill="1" applyBorder="1" applyAlignment="1">
      <alignment horizontal="center" vertical="center"/>
    </xf>
    <xf numFmtId="0" fontId="13" fillId="0" borderId="0" xfId="0" applyFont="1" applyFill="1">
      <alignment vertical="center"/>
    </xf>
    <xf numFmtId="0" fontId="14" fillId="0" borderId="0" xfId="0" applyFont="1" applyFill="1">
      <alignment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14" fillId="0" borderId="0" xfId="0" applyFont="1" applyFill="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cellXfs>
  <cellStyles count="21">
    <cellStyle name="常规" xfId="0" builtinId="0"/>
    <cellStyle name="常规 11" xfId="15"/>
    <cellStyle name="常规 12" xfId="2"/>
    <cellStyle name="常规 13" xfId="3"/>
    <cellStyle name="常规 14" xfId="4"/>
    <cellStyle name="常规 15" xfId="11"/>
    <cellStyle name="常规 17" xfId="9"/>
    <cellStyle name="常规 18" xfId="20"/>
    <cellStyle name="常规 19" xfId="10"/>
    <cellStyle name="常规 2" xfId="5"/>
    <cellStyle name="常规 2 2" xfId="19"/>
    <cellStyle name="常规 2 2 10" xfId="16"/>
    <cellStyle name="常规 2 6" xfId="17"/>
    <cellStyle name="常规 20" xfId="12"/>
    <cellStyle name="常规 21" xfId="13"/>
    <cellStyle name="常规 22" xfId="14"/>
    <cellStyle name="常规 25" xfId="18"/>
    <cellStyle name="常规 3" xfId="6"/>
    <cellStyle name="常规 4" xfId="1"/>
    <cellStyle name="常规 5" xfId="7"/>
    <cellStyle name="常规 6" xfId="8"/>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4"/>
  <sheetViews>
    <sheetView tabSelected="1" workbookViewId="0">
      <pane ySplit="3" topLeftCell="A4" activePane="bottomLeft" state="frozen"/>
      <selection pane="bottomLeft" activeCell="C5" sqref="C5"/>
    </sheetView>
  </sheetViews>
  <sheetFormatPr defaultColWidth="8.88671875" defaultRowHeight="14.4"/>
  <cols>
    <col min="1" max="1" width="6.33203125" style="8" customWidth="1"/>
    <col min="2" max="2" width="39.5546875" style="5" customWidth="1"/>
    <col min="3" max="3" width="52.88671875" style="13" customWidth="1"/>
    <col min="4" max="4" width="42" style="4" customWidth="1"/>
    <col min="5" max="5" width="11" style="4" customWidth="1"/>
    <col min="6" max="6" width="14" style="8" customWidth="1"/>
    <col min="7" max="16384" width="8.88671875" style="1"/>
  </cols>
  <sheetData>
    <row r="1" spans="1:6" s="12" customFormat="1" ht="28.95" customHeight="1">
      <c r="A1" s="16" t="s">
        <v>49</v>
      </c>
      <c r="B1" s="17"/>
      <c r="C1" s="17"/>
      <c r="D1" s="16"/>
      <c r="E1" s="16"/>
      <c r="F1" s="16"/>
    </row>
    <row r="2" spans="1:6">
      <c r="F2" s="4"/>
    </row>
    <row r="3" spans="1:6" s="11" customFormat="1" ht="31.95" customHeight="1">
      <c r="A3" s="2" t="s">
        <v>0</v>
      </c>
      <c r="B3" s="3" t="s">
        <v>1</v>
      </c>
      <c r="C3" s="2" t="s">
        <v>5</v>
      </c>
      <c r="D3" s="3" t="s">
        <v>2</v>
      </c>
      <c r="E3" s="3" t="s">
        <v>6</v>
      </c>
      <c r="F3" s="2" t="s">
        <v>3</v>
      </c>
    </row>
    <row r="4" spans="1:6" ht="14.4" customHeight="1">
      <c r="A4" s="10">
        <f t="shared" ref="A4:A23" si="0">ROW()-3</f>
        <v>1</v>
      </c>
      <c r="B4" s="6" t="s">
        <v>9</v>
      </c>
      <c r="C4" s="7" t="s">
        <v>28</v>
      </c>
      <c r="D4" s="7" t="s">
        <v>48</v>
      </c>
      <c r="E4" s="7" t="s">
        <v>7</v>
      </c>
      <c r="F4" s="14">
        <v>30</v>
      </c>
    </row>
    <row r="5" spans="1:6" ht="14.4" customHeight="1">
      <c r="A5" s="10">
        <f t="shared" si="0"/>
        <v>2</v>
      </c>
      <c r="B5" s="6" t="s">
        <v>10</v>
      </c>
      <c r="C5" s="7" t="s">
        <v>29</v>
      </c>
      <c r="D5" s="7" t="s">
        <v>48</v>
      </c>
      <c r="E5" s="7" t="s">
        <v>7</v>
      </c>
      <c r="F5" s="14">
        <v>30</v>
      </c>
    </row>
    <row r="6" spans="1:6" ht="14.4" customHeight="1">
      <c r="A6" s="10">
        <f t="shared" si="0"/>
        <v>3</v>
      </c>
      <c r="B6" s="6" t="s">
        <v>11</v>
      </c>
      <c r="C6" s="7" t="s">
        <v>30</v>
      </c>
      <c r="D6" s="7" t="s">
        <v>48</v>
      </c>
      <c r="E6" s="7" t="s">
        <v>7</v>
      </c>
      <c r="F6" s="14">
        <v>15</v>
      </c>
    </row>
    <row r="7" spans="1:6" ht="14.4" customHeight="1">
      <c r="A7" s="10">
        <f t="shared" si="0"/>
        <v>4</v>
      </c>
      <c r="B7" s="6" t="s">
        <v>12</v>
      </c>
      <c r="C7" s="7" t="s">
        <v>31</v>
      </c>
      <c r="D7" s="7" t="s">
        <v>48</v>
      </c>
      <c r="E7" s="7" t="s">
        <v>7</v>
      </c>
      <c r="F7" s="14">
        <v>15</v>
      </c>
    </row>
    <row r="8" spans="1:6" ht="14.4" customHeight="1">
      <c r="A8" s="10">
        <f t="shared" si="0"/>
        <v>5</v>
      </c>
      <c r="B8" s="6" t="s">
        <v>13</v>
      </c>
      <c r="C8" s="7" t="s">
        <v>32</v>
      </c>
      <c r="D8" s="7" t="s">
        <v>48</v>
      </c>
      <c r="E8" s="7" t="s">
        <v>7</v>
      </c>
      <c r="F8" s="14">
        <v>15</v>
      </c>
    </row>
    <row r="9" spans="1:6" ht="14.4" customHeight="1">
      <c r="A9" s="10">
        <f t="shared" si="0"/>
        <v>6</v>
      </c>
      <c r="B9" s="6" t="s">
        <v>14</v>
      </c>
      <c r="C9" s="7" t="s">
        <v>33</v>
      </c>
      <c r="D9" s="7" t="s">
        <v>48</v>
      </c>
      <c r="E9" s="7" t="s">
        <v>7</v>
      </c>
      <c r="F9" s="14">
        <v>15</v>
      </c>
    </row>
    <row r="10" spans="1:6" ht="14.4" customHeight="1">
      <c r="A10" s="10">
        <f t="shared" si="0"/>
        <v>7</v>
      </c>
      <c r="B10" s="6" t="s">
        <v>15</v>
      </c>
      <c r="C10" s="7" t="s">
        <v>34</v>
      </c>
      <c r="D10" s="7" t="s">
        <v>48</v>
      </c>
      <c r="E10" s="7" t="s">
        <v>7</v>
      </c>
      <c r="F10" s="14">
        <v>15</v>
      </c>
    </row>
    <row r="11" spans="1:6" ht="14.4" customHeight="1">
      <c r="A11" s="10">
        <f t="shared" si="0"/>
        <v>8</v>
      </c>
      <c r="B11" s="6" t="s">
        <v>16</v>
      </c>
      <c r="C11" s="7" t="s">
        <v>35</v>
      </c>
      <c r="D11" s="7" t="s">
        <v>48</v>
      </c>
      <c r="E11" s="7" t="s">
        <v>7</v>
      </c>
      <c r="F11" s="14">
        <v>15</v>
      </c>
    </row>
    <row r="12" spans="1:6" ht="14.4" customHeight="1">
      <c r="A12" s="10">
        <f t="shared" si="0"/>
        <v>9</v>
      </c>
      <c r="B12" s="9" t="s">
        <v>17</v>
      </c>
      <c r="C12" s="7" t="s">
        <v>36</v>
      </c>
      <c r="D12" s="7" t="s">
        <v>48</v>
      </c>
      <c r="E12" s="7" t="s">
        <v>7</v>
      </c>
      <c r="F12" s="14">
        <v>15</v>
      </c>
    </row>
    <row r="13" spans="1:6" ht="14.4" customHeight="1">
      <c r="A13" s="10">
        <f t="shared" si="0"/>
        <v>10</v>
      </c>
      <c r="B13" s="6" t="s">
        <v>8</v>
      </c>
      <c r="C13" s="7" t="s">
        <v>37</v>
      </c>
      <c r="D13" s="7" t="s">
        <v>48</v>
      </c>
      <c r="E13" s="7" t="s">
        <v>7</v>
      </c>
      <c r="F13" s="14">
        <v>10</v>
      </c>
    </row>
    <row r="14" spans="1:6" ht="14.4" customHeight="1">
      <c r="A14" s="10">
        <f t="shared" si="0"/>
        <v>11</v>
      </c>
      <c r="B14" s="6" t="s">
        <v>18</v>
      </c>
      <c r="C14" s="7" t="s">
        <v>38</v>
      </c>
      <c r="D14" s="7" t="s">
        <v>48</v>
      </c>
      <c r="E14" s="7" t="s">
        <v>7</v>
      </c>
      <c r="F14" s="14">
        <v>10</v>
      </c>
    </row>
    <row r="15" spans="1:6" ht="14.4" customHeight="1">
      <c r="A15" s="10">
        <f t="shared" si="0"/>
        <v>12</v>
      </c>
      <c r="B15" s="6" t="s">
        <v>19</v>
      </c>
      <c r="C15" s="7" t="s">
        <v>39</v>
      </c>
      <c r="D15" s="7" t="s">
        <v>48</v>
      </c>
      <c r="E15" s="7" t="s">
        <v>7</v>
      </c>
      <c r="F15" s="14">
        <v>10</v>
      </c>
    </row>
    <row r="16" spans="1:6" ht="14.4" customHeight="1">
      <c r="A16" s="10">
        <f t="shared" si="0"/>
        <v>13</v>
      </c>
      <c r="B16" s="6" t="s">
        <v>20</v>
      </c>
      <c r="C16" s="7" t="s">
        <v>40</v>
      </c>
      <c r="D16" s="7" t="s">
        <v>48</v>
      </c>
      <c r="E16" s="7" t="s">
        <v>7</v>
      </c>
      <c r="F16" s="14">
        <v>10</v>
      </c>
    </row>
    <row r="17" spans="1:6" ht="14.4" customHeight="1">
      <c r="A17" s="10">
        <f t="shared" si="0"/>
        <v>14</v>
      </c>
      <c r="B17" s="6" t="s">
        <v>21</v>
      </c>
      <c r="C17" s="7" t="s">
        <v>41</v>
      </c>
      <c r="D17" s="7" t="s">
        <v>48</v>
      </c>
      <c r="E17" s="7" t="s">
        <v>7</v>
      </c>
      <c r="F17" s="14">
        <v>10</v>
      </c>
    </row>
    <row r="18" spans="1:6">
      <c r="A18" s="10">
        <f t="shared" si="0"/>
        <v>15</v>
      </c>
      <c r="B18" s="6" t="s">
        <v>22</v>
      </c>
      <c r="C18" s="7" t="s">
        <v>42</v>
      </c>
      <c r="D18" s="7" t="s">
        <v>48</v>
      </c>
      <c r="E18" s="7" t="s">
        <v>7</v>
      </c>
      <c r="F18" s="14">
        <v>10</v>
      </c>
    </row>
    <row r="19" spans="1:6">
      <c r="A19" s="10">
        <f t="shared" si="0"/>
        <v>16</v>
      </c>
      <c r="B19" s="6" t="s">
        <v>23</v>
      </c>
      <c r="C19" s="7" t="s">
        <v>43</v>
      </c>
      <c r="D19" s="7" t="s">
        <v>48</v>
      </c>
      <c r="E19" s="7" t="s">
        <v>7</v>
      </c>
      <c r="F19" s="14">
        <v>10</v>
      </c>
    </row>
    <row r="20" spans="1:6" ht="16.2" customHeight="1">
      <c r="A20" s="10">
        <f t="shared" si="0"/>
        <v>17</v>
      </c>
      <c r="B20" s="6" t="s">
        <v>24</v>
      </c>
      <c r="C20" s="7" t="s">
        <v>44</v>
      </c>
      <c r="D20" s="7" t="s">
        <v>48</v>
      </c>
      <c r="E20" s="7" t="s">
        <v>7</v>
      </c>
      <c r="F20" s="14">
        <v>10</v>
      </c>
    </row>
    <row r="21" spans="1:6" ht="16.8" customHeight="1">
      <c r="A21" s="10">
        <f t="shared" si="0"/>
        <v>18</v>
      </c>
      <c r="B21" s="6" t="s">
        <v>25</v>
      </c>
      <c r="C21" s="7" t="s">
        <v>45</v>
      </c>
      <c r="D21" s="7" t="s">
        <v>48</v>
      </c>
      <c r="E21" s="7" t="s">
        <v>7</v>
      </c>
      <c r="F21" s="14">
        <v>10</v>
      </c>
    </row>
    <row r="22" spans="1:6">
      <c r="A22" s="10">
        <f t="shared" si="0"/>
        <v>19</v>
      </c>
      <c r="B22" s="6" t="s">
        <v>26</v>
      </c>
      <c r="C22" s="7" t="s">
        <v>46</v>
      </c>
      <c r="D22" s="7" t="s">
        <v>48</v>
      </c>
      <c r="E22" s="7" t="s">
        <v>7</v>
      </c>
      <c r="F22" s="14">
        <v>10</v>
      </c>
    </row>
    <row r="23" spans="1:6">
      <c r="A23" s="10">
        <f t="shared" si="0"/>
        <v>20</v>
      </c>
      <c r="B23" s="6" t="s">
        <v>27</v>
      </c>
      <c r="C23" s="7" t="s">
        <v>47</v>
      </c>
      <c r="D23" s="7" t="s">
        <v>48</v>
      </c>
      <c r="E23" s="7" t="s">
        <v>7</v>
      </c>
      <c r="F23" s="14">
        <v>10</v>
      </c>
    </row>
    <row r="24" spans="1:6">
      <c r="A24" s="18" t="s">
        <v>4</v>
      </c>
      <c r="B24" s="19"/>
      <c r="C24" s="19"/>
      <c r="D24" s="19"/>
      <c r="E24" s="20"/>
      <c r="F24" s="15">
        <f>SUM(F4:F23)</f>
        <v>275</v>
      </c>
    </row>
  </sheetData>
  <mergeCells count="2">
    <mergeCell ref="A1:F1"/>
    <mergeCell ref="A24:E24"/>
  </mergeCells>
  <phoneticPr fontId="3" type="noConversion"/>
  <conditionalFormatting sqref="B1:B1048576">
    <cfRule type="duplicateValues" dxfId="0" priority="1"/>
  </conditionalFormatting>
  <pageMargins left="0.70866141732283472" right="0.70866141732283472" top="0.74803149606299213" bottom="0.74803149606299213" header="0.31496062992125984" footer="0.31496062992125984"/>
  <pageSetup paperSize="9" scale="80"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李静怡</dc:creator>
  <cp:lastModifiedBy>企发帐户</cp:lastModifiedBy>
  <cp:lastPrinted>2019-03-12T10:51:07Z</cp:lastPrinted>
  <dcterms:created xsi:type="dcterms:W3CDTF">2016-11-16T01:56:06Z</dcterms:created>
  <dcterms:modified xsi:type="dcterms:W3CDTF">2019-03-12T12:35:36Z</dcterms:modified>
</cp:coreProperties>
</file>